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sengezer\Desktop\"/>
    </mc:Choice>
  </mc:AlternateContent>
  <bookViews>
    <workbookView xWindow="0" yWindow="324" windowWidth="22056" windowHeight="9288"/>
  </bookViews>
  <sheets>
    <sheet name="DEĞERLENDİRME" sheetId="5" r:id="rId1"/>
  </sheets>
  <calcPr calcId="162913"/>
</workbook>
</file>

<file path=xl/calcChain.xml><?xml version="1.0" encoding="utf-8"?>
<calcChain xmlns="http://schemas.openxmlformats.org/spreadsheetml/2006/main">
  <c r="K19" i="5" l="1"/>
  <c r="K18" i="5"/>
  <c r="K17" i="5"/>
  <c r="K16" i="5"/>
  <c r="K15" i="5"/>
  <c r="K14" i="5"/>
  <c r="K13" i="5"/>
  <c r="K12" i="5"/>
  <c r="K11" i="5"/>
  <c r="K10" i="5"/>
  <c r="K9" i="5"/>
  <c r="K8" i="5"/>
  <c r="K7" i="5"/>
  <c r="K5" i="5"/>
  <c r="I6" i="5" l="1"/>
  <c r="I7" i="5"/>
  <c r="L7" i="5" s="1"/>
  <c r="I8" i="5"/>
  <c r="I9" i="5"/>
  <c r="I10" i="5"/>
  <c r="I11" i="5"/>
  <c r="L11" i="5" s="1"/>
  <c r="I12" i="5"/>
  <c r="I13" i="5"/>
  <c r="I14" i="5"/>
  <c r="I15" i="5"/>
  <c r="I16" i="5"/>
  <c r="I17" i="5"/>
  <c r="I18" i="5"/>
  <c r="I19" i="5"/>
  <c r="L19" i="5" s="1"/>
  <c r="I5" i="5"/>
  <c r="F19" i="5"/>
  <c r="F18" i="5"/>
  <c r="L18" i="5" s="1"/>
  <c r="F17" i="5"/>
  <c r="L17" i="5" s="1"/>
  <c r="F16" i="5"/>
  <c r="L16" i="5" s="1"/>
  <c r="F15" i="5"/>
  <c r="F14" i="5"/>
  <c r="L14" i="5" s="1"/>
  <c r="F13" i="5"/>
  <c r="L13" i="5" s="1"/>
  <c r="F12" i="5"/>
  <c r="L12" i="5" s="1"/>
  <c r="F11" i="5"/>
  <c r="F10" i="5"/>
  <c r="L10" i="5" s="1"/>
  <c r="F9" i="5"/>
  <c r="L9" i="5" s="1"/>
  <c r="F8" i="5"/>
  <c r="L8" i="5" s="1"/>
  <c r="F7" i="5"/>
  <c r="F6" i="5"/>
  <c r="F5" i="5"/>
  <c r="L5" i="5" s="1"/>
  <c r="L15" i="5" l="1"/>
</calcChain>
</file>

<file path=xl/sharedStrings.xml><?xml version="1.0" encoding="utf-8"?>
<sst xmlns="http://schemas.openxmlformats.org/spreadsheetml/2006/main" count="74" uniqueCount="72">
  <si>
    <t>SIRA</t>
  </si>
  <si>
    <t>ADAY NO</t>
  </si>
  <si>
    <t>ADI</t>
  </si>
  <si>
    <t>SOYADI</t>
  </si>
  <si>
    <t>ALES</t>
  </si>
  <si>
    <t xml:space="preserve"> İzmir Uluslararası Biyotıp ve Genom Enstitüsü </t>
  </si>
  <si>
    <t xml:space="preserve">T.C. Dokuz Eylül Üniversitesi </t>
  </si>
  <si>
    <t>MEZUNİYET</t>
  </si>
  <si>
    <t>SINAV</t>
  </si>
  <si>
    <t>SONUÇ</t>
  </si>
  <si>
    <t>ALES %50</t>
  </si>
  <si>
    <t>Mezuniyet 100'lük</t>
  </si>
  <si>
    <t>MEZUNİYET %25</t>
  </si>
  <si>
    <t>SINAV %25</t>
  </si>
  <si>
    <t>ortalamasının %25'inin toplamına ALES notunun %50'sinin eklenmesi ile hesaplanır.</t>
  </si>
  <si>
    <t>Adayın başarılı sayılabilmesi için mülakattan 100 üzerinden en az 70 not almış olması gerekir. Adaylar aldıkları mülakat notlarının %25'i ile yüksek lisans kademesi not</t>
  </si>
  <si>
    <t>78,109</t>
  </si>
  <si>
    <t>3,88</t>
  </si>
  <si>
    <t>72,089</t>
  </si>
  <si>
    <t>72,095</t>
  </si>
  <si>
    <t>86,96</t>
  </si>
  <si>
    <t>3,5</t>
  </si>
  <si>
    <t>68,589</t>
  </si>
  <si>
    <t>3,39</t>
  </si>
  <si>
    <t>78,999</t>
  </si>
  <si>
    <t>3,83</t>
  </si>
  <si>
    <t>-</t>
  </si>
  <si>
    <t>71,225</t>
  </si>
  <si>
    <t>3,31</t>
  </si>
  <si>
    <t>90,514</t>
  </si>
  <si>
    <t>3,3</t>
  </si>
  <si>
    <t>75,878</t>
  </si>
  <si>
    <t>3,64</t>
  </si>
  <si>
    <t>79,605</t>
  </si>
  <si>
    <t>95,387</t>
  </si>
  <si>
    <t>3,68</t>
  </si>
  <si>
    <t>72,38</t>
  </si>
  <si>
    <t>3,18</t>
  </si>
  <si>
    <t>83,118</t>
  </si>
  <si>
    <t>80,4</t>
  </si>
  <si>
    <t>GÖNÜL</t>
  </si>
  <si>
    <t xml:space="preserve"> ALBOSTAN</t>
  </si>
  <si>
    <t>SÖNMEZLER</t>
  </si>
  <si>
    <t>AKTUĞ</t>
  </si>
  <si>
    <t>CEREN PERİHAN</t>
  </si>
  <si>
    <t xml:space="preserve">BERRAK </t>
  </si>
  <si>
    <t xml:space="preserve">ECE </t>
  </si>
  <si>
    <t xml:space="preserve">GİZEM </t>
  </si>
  <si>
    <t xml:space="preserve">CEREN </t>
  </si>
  <si>
    <t>ÖZER</t>
  </si>
  <si>
    <t xml:space="preserve">MUHAMMET </t>
  </si>
  <si>
    <t>MEMON</t>
  </si>
  <si>
    <t xml:space="preserve">DEHAN </t>
  </si>
  <si>
    <t>ÇÖMEZ</t>
  </si>
  <si>
    <t xml:space="preserve">ASLI  </t>
  </si>
  <si>
    <t>KURDEN PEKMEZCİ</t>
  </si>
  <si>
    <t xml:space="preserve">GÜLSÜN </t>
  </si>
  <si>
    <t>BAĞCI</t>
  </si>
  <si>
    <t xml:space="preserve">YONCA </t>
  </si>
  <si>
    <t>GÜNGÖR</t>
  </si>
  <si>
    <t xml:space="preserve">ÇAĞRI </t>
  </si>
  <si>
    <t>BULDU</t>
  </si>
  <si>
    <t>TUĞBA</t>
  </si>
  <si>
    <t>ŞAN</t>
  </si>
  <si>
    <t xml:space="preserve">KÜBRA  </t>
  </si>
  <si>
    <t>AKALIN</t>
  </si>
  <si>
    <t xml:space="preserve">NİHAL </t>
  </si>
  <si>
    <t>BİRDEN</t>
  </si>
  <si>
    <t xml:space="preserve">FİKRİYE FULYA </t>
  </si>
  <si>
    <t>KAVAK</t>
  </si>
  <si>
    <t>GİRMEDİ</t>
  </si>
  <si>
    <t>100/2000 YÖK Doktora Bursu Değerlendirme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</si>
</sst>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1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1"/>
      <color indexed="8"/>
      <name val="Times New Roman"/>
      <family val="1"/>
      <charset val="162"/>
    </font>
    <font>
      <sz val="10"/>
      <color indexed="8"/>
      <name val="Times New Roman"/>
      <family val="1"/>
      <charset val="162"/>
    </font>
    <font>
      <sz val="9"/>
      <color indexed="8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0" borderId="0" xfId="0" applyFon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/>
    <xf numFmtId="20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5" xfId="0" applyFont="1" applyBorder="1"/>
    <xf numFmtId="0" fontId="11" fillId="0" borderId="6" xfId="0" applyFont="1" applyBorder="1"/>
    <xf numFmtId="0" fontId="11" fillId="0" borderId="6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/>
    </xf>
    <xf numFmtId="0" fontId="8" fillId="0" borderId="9" xfId="0" applyFont="1" applyFill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 wrapText="1"/>
    </xf>
    <xf numFmtId="0" fontId="11" fillId="2" borderId="7" xfId="0" applyFont="1" applyFill="1" applyBorder="1"/>
    <xf numFmtId="0" fontId="11" fillId="0" borderId="10" xfId="0" applyFont="1" applyBorder="1" applyAlignment="1">
      <alignment horizontal="left" vertical="center" shrinkToFit="1"/>
    </xf>
    <xf numFmtId="0" fontId="11" fillId="0" borderId="11" xfId="0" applyFont="1" applyBorder="1" applyAlignment="1">
      <alignment horizontal="left" vertical="center" shrinkToFit="1"/>
    </xf>
    <xf numFmtId="0" fontId="11" fillId="0" borderId="12" xfId="0" applyFont="1" applyBorder="1" applyAlignment="1">
      <alignment horizontal="left" vertical="center" shrinkToFi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topLeftCell="A7" workbookViewId="0">
      <selection activeCell="A23" sqref="A23"/>
    </sheetView>
  </sheetViews>
  <sheetFormatPr defaultRowHeight="13.8" x14ac:dyDescent="0.25"/>
  <cols>
    <col min="1" max="1" width="4.88671875" style="1" customWidth="1"/>
    <col min="2" max="2" width="7.21875" style="1" customWidth="1"/>
    <col min="3" max="3" width="11.33203125" style="1" customWidth="1"/>
    <col min="4" max="4" width="12.21875" style="1" customWidth="1"/>
    <col min="5" max="5" width="10.77734375" style="1" customWidth="1"/>
    <col min="6" max="11" width="11.77734375" style="1" customWidth="1"/>
    <col min="12" max="12" width="11.77734375" style="2" customWidth="1"/>
    <col min="13" max="16384" width="8.88671875" style="1"/>
  </cols>
  <sheetData>
    <row r="1" spans="1:12" ht="15" customHeight="1" x14ac:dyDescent="0.3">
      <c r="A1" s="46" t="s">
        <v>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5" customHeight="1" x14ac:dyDescent="0.25">
      <c r="A2" s="47" t="s">
        <v>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5" customHeight="1" thickBot="1" x14ac:dyDescent="0.3">
      <c r="A3" s="47" t="s">
        <v>71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s="3" customFormat="1" ht="40.049999999999997" customHeight="1" x14ac:dyDescent="0.3">
      <c r="A4" s="25" t="s">
        <v>0</v>
      </c>
      <c r="B4" s="30" t="s">
        <v>1</v>
      </c>
      <c r="C4" s="26" t="s">
        <v>2</v>
      </c>
      <c r="D4" s="26" t="s">
        <v>3</v>
      </c>
      <c r="E4" s="26" t="s">
        <v>4</v>
      </c>
      <c r="F4" s="27" t="s">
        <v>10</v>
      </c>
      <c r="G4" s="28" t="s">
        <v>7</v>
      </c>
      <c r="H4" s="29" t="s">
        <v>11</v>
      </c>
      <c r="I4" s="28" t="s">
        <v>12</v>
      </c>
      <c r="J4" s="30" t="s">
        <v>8</v>
      </c>
      <c r="K4" s="29" t="s">
        <v>13</v>
      </c>
      <c r="L4" s="31" t="s">
        <v>9</v>
      </c>
    </row>
    <row r="5" spans="1:12" s="3" customFormat="1" ht="25.05" customHeight="1" x14ac:dyDescent="0.3">
      <c r="A5" s="18">
        <v>1</v>
      </c>
      <c r="B5" s="13">
        <v>352</v>
      </c>
      <c r="C5" s="16" t="s">
        <v>44</v>
      </c>
      <c r="D5" s="14" t="s">
        <v>40</v>
      </c>
      <c r="E5" s="23" t="s">
        <v>29</v>
      </c>
      <c r="F5" s="4">
        <f>E5*0.5</f>
        <v>45.256999999999998</v>
      </c>
      <c r="G5" s="23" t="s">
        <v>30</v>
      </c>
      <c r="H5" s="5">
        <v>86</v>
      </c>
      <c r="I5" s="4">
        <f>H5*0.25</f>
        <v>21.5</v>
      </c>
      <c r="J5" s="5">
        <v>92</v>
      </c>
      <c r="K5" s="4">
        <f>J5*0.25</f>
        <v>23</v>
      </c>
      <c r="L5" s="32">
        <f>F5+I5+K5</f>
        <v>89.757000000000005</v>
      </c>
    </row>
    <row r="6" spans="1:12" ht="25.05" customHeight="1" x14ac:dyDescent="0.25">
      <c r="A6" s="18">
        <v>2</v>
      </c>
      <c r="B6" s="13">
        <v>357</v>
      </c>
      <c r="C6" s="16" t="s">
        <v>45</v>
      </c>
      <c r="D6" s="14" t="s">
        <v>41</v>
      </c>
      <c r="E6" s="23" t="s">
        <v>34</v>
      </c>
      <c r="F6" s="4">
        <f t="shared" ref="F6:F19" si="0">E6*0.5</f>
        <v>47.6935</v>
      </c>
      <c r="G6" s="23" t="s">
        <v>35</v>
      </c>
      <c r="H6" s="5">
        <v>93.6</v>
      </c>
      <c r="I6" s="4">
        <f t="shared" ref="I6:I19" si="1">H6*0.25</f>
        <v>23.4</v>
      </c>
      <c r="J6" s="5" t="s">
        <v>26</v>
      </c>
      <c r="K6" s="4" t="s">
        <v>26</v>
      </c>
      <c r="L6" s="32" t="s">
        <v>70</v>
      </c>
    </row>
    <row r="7" spans="1:12" ht="25.05" customHeight="1" x14ac:dyDescent="0.25">
      <c r="A7" s="18">
        <v>3</v>
      </c>
      <c r="B7" s="13">
        <v>358</v>
      </c>
      <c r="C7" s="16" t="s">
        <v>46</v>
      </c>
      <c r="D7" s="14" t="s">
        <v>42</v>
      </c>
      <c r="E7" s="23" t="s">
        <v>39</v>
      </c>
      <c r="F7" s="4">
        <f t="shared" si="0"/>
        <v>40.200000000000003</v>
      </c>
      <c r="G7" s="23">
        <v>4</v>
      </c>
      <c r="H7" s="6">
        <v>100</v>
      </c>
      <c r="I7" s="4">
        <f t="shared" si="1"/>
        <v>25</v>
      </c>
      <c r="J7" s="6">
        <v>100</v>
      </c>
      <c r="K7" s="4">
        <f t="shared" ref="K7:K19" si="2">J7*0.25</f>
        <v>25</v>
      </c>
      <c r="L7" s="32">
        <f t="shared" ref="L7:L19" si="3">F7+I7+K7</f>
        <v>90.2</v>
      </c>
    </row>
    <row r="8" spans="1:12" ht="25.05" customHeight="1" x14ac:dyDescent="0.25">
      <c r="A8" s="18">
        <v>4</v>
      </c>
      <c r="B8" s="13">
        <v>362</v>
      </c>
      <c r="C8" s="16" t="s">
        <v>47</v>
      </c>
      <c r="D8" s="14" t="s">
        <v>43</v>
      </c>
      <c r="E8" s="23" t="s">
        <v>31</v>
      </c>
      <c r="F8" s="4">
        <f t="shared" si="0"/>
        <v>37.939</v>
      </c>
      <c r="G8" s="23" t="s">
        <v>32</v>
      </c>
      <c r="H8" s="5">
        <v>92.8</v>
      </c>
      <c r="I8" s="4">
        <f t="shared" si="1"/>
        <v>23.2</v>
      </c>
      <c r="J8" s="5">
        <v>85</v>
      </c>
      <c r="K8" s="4">
        <f t="shared" si="2"/>
        <v>21.25</v>
      </c>
      <c r="L8" s="32">
        <f t="shared" si="3"/>
        <v>82.388999999999996</v>
      </c>
    </row>
    <row r="9" spans="1:12" ht="25.05" customHeight="1" x14ac:dyDescent="0.25">
      <c r="A9" s="18">
        <v>5</v>
      </c>
      <c r="B9" s="13">
        <v>367</v>
      </c>
      <c r="C9" s="16" t="s">
        <v>48</v>
      </c>
      <c r="D9" s="14" t="s">
        <v>49</v>
      </c>
      <c r="E9" s="23" t="s">
        <v>18</v>
      </c>
      <c r="F9" s="4">
        <f t="shared" si="0"/>
        <v>36.044499999999999</v>
      </c>
      <c r="G9" s="24">
        <v>3.58</v>
      </c>
      <c r="H9" s="5">
        <v>91.6</v>
      </c>
      <c r="I9" s="4">
        <f t="shared" si="1"/>
        <v>22.9</v>
      </c>
      <c r="J9" s="5">
        <v>82</v>
      </c>
      <c r="K9" s="4">
        <f t="shared" si="2"/>
        <v>20.5</v>
      </c>
      <c r="L9" s="32">
        <f t="shared" si="3"/>
        <v>79.444500000000005</v>
      </c>
    </row>
    <row r="10" spans="1:12" ht="25.05" customHeight="1" x14ac:dyDescent="0.25">
      <c r="A10" s="18">
        <v>6</v>
      </c>
      <c r="B10" s="13">
        <v>372</v>
      </c>
      <c r="C10" s="17" t="s">
        <v>50</v>
      </c>
      <c r="D10" s="14" t="s">
        <v>51</v>
      </c>
      <c r="E10" s="23">
        <v>90</v>
      </c>
      <c r="F10" s="4">
        <f t="shared" si="0"/>
        <v>45</v>
      </c>
      <c r="G10" s="23" t="s">
        <v>23</v>
      </c>
      <c r="H10" s="5">
        <v>87.8</v>
      </c>
      <c r="I10" s="4">
        <f t="shared" si="1"/>
        <v>21.95</v>
      </c>
      <c r="J10" s="5">
        <v>87</v>
      </c>
      <c r="K10" s="4">
        <f t="shared" si="2"/>
        <v>21.75</v>
      </c>
      <c r="L10" s="32">
        <f t="shared" si="3"/>
        <v>88.7</v>
      </c>
    </row>
    <row r="11" spans="1:12" ht="25.05" customHeight="1" x14ac:dyDescent="0.25">
      <c r="A11" s="18">
        <v>7</v>
      </c>
      <c r="B11" s="13">
        <v>373</v>
      </c>
      <c r="C11" s="16" t="s">
        <v>52</v>
      </c>
      <c r="D11" s="14" t="s">
        <v>53</v>
      </c>
      <c r="E11" s="23" t="s">
        <v>36</v>
      </c>
      <c r="F11" s="4">
        <f t="shared" si="0"/>
        <v>36.19</v>
      </c>
      <c r="G11" s="23" t="s">
        <v>21</v>
      </c>
      <c r="H11" s="5">
        <v>90</v>
      </c>
      <c r="I11" s="4">
        <f t="shared" si="1"/>
        <v>22.5</v>
      </c>
      <c r="J11" s="5">
        <v>92</v>
      </c>
      <c r="K11" s="4">
        <f t="shared" si="2"/>
        <v>23</v>
      </c>
      <c r="L11" s="32">
        <f t="shared" si="3"/>
        <v>81.69</v>
      </c>
    </row>
    <row r="12" spans="1:12" ht="25.05" customHeight="1" x14ac:dyDescent="0.25">
      <c r="A12" s="18">
        <v>8</v>
      </c>
      <c r="B12" s="13">
        <v>376</v>
      </c>
      <c r="C12" s="16" t="s">
        <v>54</v>
      </c>
      <c r="D12" s="15" t="s">
        <v>55</v>
      </c>
      <c r="E12" s="23" t="s">
        <v>24</v>
      </c>
      <c r="F12" s="4">
        <f t="shared" si="0"/>
        <v>39.499499999999998</v>
      </c>
      <c r="G12" s="23" t="s">
        <v>25</v>
      </c>
      <c r="H12" s="5">
        <v>96.6</v>
      </c>
      <c r="I12" s="4">
        <f t="shared" si="1"/>
        <v>24.15</v>
      </c>
      <c r="J12" s="5">
        <v>98</v>
      </c>
      <c r="K12" s="4">
        <f t="shared" si="2"/>
        <v>24.5</v>
      </c>
      <c r="L12" s="32">
        <f t="shared" si="3"/>
        <v>88.149499999999989</v>
      </c>
    </row>
    <row r="13" spans="1:12" ht="25.05" customHeight="1" x14ac:dyDescent="0.25">
      <c r="A13" s="18">
        <v>9</v>
      </c>
      <c r="B13" s="13">
        <v>378</v>
      </c>
      <c r="C13" s="16" t="s">
        <v>56</v>
      </c>
      <c r="D13" s="14" t="s">
        <v>57</v>
      </c>
      <c r="E13" s="23" t="s">
        <v>16</v>
      </c>
      <c r="F13" s="4">
        <f t="shared" si="0"/>
        <v>39.054499999999997</v>
      </c>
      <c r="G13" s="23" t="s">
        <v>17</v>
      </c>
      <c r="H13" s="5">
        <v>97.6</v>
      </c>
      <c r="I13" s="4">
        <f t="shared" si="1"/>
        <v>24.4</v>
      </c>
      <c r="J13" s="5">
        <v>98</v>
      </c>
      <c r="K13" s="4">
        <f t="shared" si="2"/>
        <v>24.5</v>
      </c>
      <c r="L13" s="32">
        <f t="shared" si="3"/>
        <v>87.954499999999996</v>
      </c>
    </row>
    <row r="14" spans="1:12" ht="25.05" customHeight="1" x14ac:dyDescent="0.25">
      <c r="A14" s="18">
        <v>10</v>
      </c>
      <c r="B14" s="13">
        <v>382</v>
      </c>
      <c r="C14" s="16" t="s">
        <v>58</v>
      </c>
      <c r="D14" s="14" t="s">
        <v>59</v>
      </c>
      <c r="E14" s="23">
        <v>85</v>
      </c>
      <c r="F14" s="4">
        <f t="shared" si="0"/>
        <v>42.5</v>
      </c>
      <c r="G14" s="23" t="s">
        <v>37</v>
      </c>
      <c r="H14" s="5">
        <v>83.6</v>
      </c>
      <c r="I14" s="4">
        <f t="shared" si="1"/>
        <v>20.9</v>
      </c>
      <c r="J14" s="5">
        <v>97</v>
      </c>
      <c r="K14" s="4">
        <f t="shared" si="2"/>
        <v>24.25</v>
      </c>
      <c r="L14" s="32">
        <f t="shared" si="3"/>
        <v>87.65</v>
      </c>
    </row>
    <row r="15" spans="1:12" ht="25.05" customHeight="1" x14ac:dyDescent="0.25">
      <c r="A15" s="18">
        <v>11</v>
      </c>
      <c r="B15" s="13">
        <v>389</v>
      </c>
      <c r="C15" s="16" t="s">
        <v>60</v>
      </c>
      <c r="D15" s="14" t="s">
        <v>61</v>
      </c>
      <c r="E15" s="23" t="s">
        <v>27</v>
      </c>
      <c r="F15" s="4">
        <f t="shared" si="0"/>
        <v>35.612499999999997</v>
      </c>
      <c r="G15" s="23" t="s">
        <v>28</v>
      </c>
      <c r="H15" s="5">
        <v>86.2</v>
      </c>
      <c r="I15" s="4">
        <f t="shared" si="1"/>
        <v>21.55</v>
      </c>
      <c r="J15" s="5">
        <v>83</v>
      </c>
      <c r="K15" s="4">
        <f t="shared" si="2"/>
        <v>20.75</v>
      </c>
      <c r="L15" s="32">
        <f t="shared" si="3"/>
        <v>77.912499999999994</v>
      </c>
    </row>
    <row r="16" spans="1:12" ht="25.05" customHeight="1" x14ac:dyDescent="0.25">
      <c r="A16" s="18">
        <v>12</v>
      </c>
      <c r="B16" s="13">
        <v>394</v>
      </c>
      <c r="C16" s="16" t="s">
        <v>62</v>
      </c>
      <c r="D16" s="14" t="s">
        <v>63</v>
      </c>
      <c r="E16" s="23" t="s">
        <v>33</v>
      </c>
      <c r="F16" s="4">
        <f t="shared" si="0"/>
        <v>39.802500000000002</v>
      </c>
      <c r="G16" s="23">
        <v>4</v>
      </c>
      <c r="H16" s="5">
        <v>100</v>
      </c>
      <c r="I16" s="4">
        <f t="shared" si="1"/>
        <v>25</v>
      </c>
      <c r="J16" s="5">
        <v>80</v>
      </c>
      <c r="K16" s="4">
        <f t="shared" si="2"/>
        <v>20</v>
      </c>
      <c r="L16" s="32">
        <f t="shared" si="3"/>
        <v>84.802500000000009</v>
      </c>
    </row>
    <row r="17" spans="1:15" ht="25.05" customHeight="1" x14ac:dyDescent="0.25">
      <c r="A17" s="18">
        <v>13</v>
      </c>
      <c r="B17" s="13">
        <v>403</v>
      </c>
      <c r="C17" s="16" t="s">
        <v>64</v>
      </c>
      <c r="D17" s="14" t="s">
        <v>65</v>
      </c>
      <c r="E17" s="23" t="s">
        <v>38</v>
      </c>
      <c r="F17" s="4">
        <f t="shared" si="0"/>
        <v>41.558999999999997</v>
      </c>
      <c r="G17" s="23" t="s">
        <v>32</v>
      </c>
      <c r="H17" s="5">
        <v>92.8</v>
      </c>
      <c r="I17" s="4">
        <f t="shared" si="1"/>
        <v>23.2</v>
      </c>
      <c r="J17" s="5">
        <v>71</v>
      </c>
      <c r="K17" s="4">
        <f t="shared" si="2"/>
        <v>17.75</v>
      </c>
      <c r="L17" s="32">
        <f t="shared" si="3"/>
        <v>82.509</v>
      </c>
    </row>
    <row r="18" spans="1:15" ht="25.05" customHeight="1" x14ac:dyDescent="0.25">
      <c r="A18" s="18">
        <v>14</v>
      </c>
      <c r="B18" s="13">
        <v>412</v>
      </c>
      <c r="C18" s="16" t="s">
        <v>66</v>
      </c>
      <c r="D18" s="14" t="s">
        <v>67</v>
      </c>
      <c r="E18" s="23" t="s">
        <v>22</v>
      </c>
      <c r="F18" s="4">
        <f t="shared" si="0"/>
        <v>34.294499999999999</v>
      </c>
      <c r="G18" s="24">
        <v>3.51</v>
      </c>
      <c r="H18" s="5">
        <v>90.2</v>
      </c>
      <c r="I18" s="4">
        <f t="shared" si="1"/>
        <v>22.55</v>
      </c>
      <c r="J18" s="5">
        <v>82</v>
      </c>
      <c r="K18" s="4">
        <f t="shared" si="2"/>
        <v>20.5</v>
      </c>
      <c r="L18" s="32">
        <f t="shared" si="3"/>
        <v>77.344499999999996</v>
      </c>
    </row>
    <row r="19" spans="1:15" ht="25.05" customHeight="1" x14ac:dyDescent="0.25">
      <c r="A19" s="34">
        <v>15</v>
      </c>
      <c r="B19" s="35">
        <v>414</v>
      </c>
      <c r="C19" s="36" t="s">
        <v>68</v>
      </c>
      <c r="D19" s="37" t="s">
        <v>69</v>
      </c>
      <c r="E19" s="38" t="s">
        <v>19</v>
      </c>
      <c r="F19" s="39">
        <f t="shared" si="0"/>
        <v>36.047499999999999</v>
      </c>
      <c r="G19" s="38" t="s">
        <v>20</v>
      </c>
      <c r="H19" s="40">
        <v>86.96</v>
      </c>
      <c r="I19" s="39">
        <f t="shared" si="1"/>
        <v>21.74</v>
      </c>
      <c r="J19" s="40">
        <v>73</v>
      </c>
      <c r="K19" s="39">
        <f t="shared" si="2"/>
        <v>18.25</v>
      </c>
      <c r="L19" s="41">
        <f t="shared" si="3"/>
        <v>76.037499999999994</v>
      </c>
      <c r="O19" s="7"/>
    </row>
    <row r="20" spans="1:15" s="19" customFormat="1" ht="12" customHeight="1" x14ac:dyDescent="0.25">
      <c r="A20" s="43" t="s">
        <v>15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5"/>
    </row>
    <row r="21" spans="1:15" s="19" customFormat="1" ht="10.050000000000001" customHeight="1" x14ac:dyDescent="0.25">
      <c r="A21" s="20" t="s">
        <v>14</v>
      </c>
      <c r="B21" s="21"/>
      <c r="C21" s="22"/>
      <c r="D21" s="21"/>
      <c r="E21" s="21"/>
      <c r="F21" s="21"/>
      <c r="G21" s="21"/>
      <c r="H21" s="21"/>
      <c r="I21" s="21"/>
      <c r="J21" s="21"/>
      <c r="K21" s="21"/>
      <c r="L21" s="42"/>
    </row>
    <row r="22" spans="1:15" x14ac:dyDescent="0.25">
      <c r="C22" s="8"/>
      <c r="D22" s="9"/>
    </row>
    <row r="23" spans="1:15" s="11" customFormat="1" ht="19.95" customHeight="1" x14ac:dyDescent="0.3">
      <c r="C23" s="10"/>
      <c r="D23" s="10"/>
      <c r="E23" s="10"/>
      <c r="G23" s="12"/>
      <c r="H23" s="10"/>
      <c r="I23" s="10"/>
      <c r="J23" s="10"/>
      <c r="K23" s="10"/>
      <c r="L23" s="33"/>
    </row>
    <row r="24" spans="1:15" s="11" customFormat="1" ht="19.95" customHeight="1" x14ac:dyDescent="0.3">
      <c r="C24" s="10"/>
      <c r="D24" s="10"/>
      <c r="E24" s="10"/>
      <c r="G24" s="10"/>
      <c r="H24" s="10"/>
      <c r="I24" s="10"/>
      <c r="J24" s="10"/>
      <c r="K24" s="10"/>
      <c r="L24" s="33"/>
    </row>
  </sheetData>
  <mergeCells count="4">
    <mergeCell ref="A20:L20"/>
    <mergeCell ref="A1:L1"/>
    <mergeCell ref="A2:L2"/>
    <mergeCell ref="A3:L3"/>
  </mergeCells>
  <pageMargins left="0.59055118110236227" right="0.19685039370078741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DEĞERLENDİRME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Dilek Şengezer</dc:creator>
  <cp:lastModifiedBy>Dilek Sengezer</cp:lastModifiedBy>
  <cp:lastPrinted>2019-09-09T09:39:00Z</cp:lastPrinted>
  <dcterms:created xsi:type="dcterms:W3CDTF">2018-09-03T07:13:26Z</dcterms:created>
  <dcterms:modified xsi:type="dcterms:W3CDTF">2019-09-09T10:08:46Z</dcterms:modified>
</cp:coreProperties>
</file>